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_rels/.rels" ContentType="application/vnd.openxmlformats-package.relationship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workbookPr date1904="0"/>
  <bookViews>
    <workbookView activeTab="0" showHorizontalScroll="1" showVerticalScroll="1" showSheetTabs="1"/>
  </bookViews>
  <sheets>
    <sheet name="Лист1" sheetId="1" r:id="rId1"/>
  </sheets>
  <calcPr refMode="A1" iterate="1" iterateCount="0"/>
</workbook>
</file>

<file path=xl/sharedStrings.xml><?xml version="1.0" encoding="utf-8"?>
<sst xmlns="http://schemas.openxmlformats.org/spreadsheetml/2006/main" count="41" uniqueCount="41">
  <si>
    <t>№  рецептур</t>
  </si>
  <si>
    <t>Наименование блюда</t>
  </si>
  <si>
    <t>Масса пор-ции</t>
  </si>
  <si>
    <t>Пищевые вещества (г)</t>
  </si>
  <si>
    <t>Энергетическая ценность (ккал)</t>
  </si>
  <si>
    <t>Витамины (мг)</t>
  </si>
  <si>
    <t>Минеральные вещества (мг)</t>
  </si>
  <si>
    <t>Б</t>
  </si>
  <si>
    <t>Ж</t>
  </si>
  <si>
    <t>У</t>
  </si>
  <si>
    <t>В1</t>
  </si>
  <si>
    <t>С</t>
  </si>
  <si>
    <t>А</t>
  </si>
  <si>
    <t>Е</t>
  </si>
  <si>
    <t>Са</t>
  </si>
  <si>
    <t>Р</t>
  </si>
  <si>
    <t>Mg</t>
  </si>
  <si>
    <t>Fe</t>
  </si>
  <si>
    <t xml:space="preserve">ДЕНЬ 1  ( ПОНЕДЕНЬНИК )   неделя первая </t>
  </si>
  <si>
    <t xml:space="preserve">завтрак </t>
  </si>
  <si>
    <t xml:space="preserve">каша молочная  ячневая </t>
  </si>
  <si>
    <t>сыр порционный российский</t>
  </si>
  <si>
    <t>масло сливочное, омлет</t>
  </si>
  <si>
    <t xml:space="preserve">какао с молоком </t>
  </si>
  <si>
    <t>ПР</t>
  </si>
  <si>
    <t>хлеб пшеничный</t>
  </si>
  <si>
    <t>итого за завтрак</t>
  </si>
  <si>
    <t>обед</t>
  </si>
  <si>
    <t xml:space="preserve">салат из квашеной  капусты </t>
  </si>
  <si>
    <t>суп картофельный с  горохом</t>
  </si>
  <si>
    <t>мясо птицы</t>
  </si>
  <si>
    <t>макароны  отварные</t>
  </si>
  <si>
    <t>оленина тушеная в соусе</t>
  </si>
  <si>
    <t>хлеб ржаной</t>
  </si>
  <si>
    <t>сок</t>
  </si>
  <si>
    <t>итого за обед</t>
  </si>
  <si>
    <t>полдник</t>
  </si>
  <si>
    <t>410/2</t>
  </si>
  <si>
    <t>сосиска в тесте</t>
  </si>
  <si>
    <t>итого за полдник</t>
  </si>
  <si>
    <t xml:space="preserve">ВСЕГО ЗА ДЕНЬ </t>
  </si>
</sst>
</file>

<file path=xl/styles.xml><?xml version="1.0" encoding="utf-8"?>
<styleSheet xmlns="http://schemas.openxmlformats.org/spreadsheetml/2006/main">
  <numFmts count="0"/>
  <fonts count="4">
    <font>
      <sz val="11"/>
      <name val="Calibri"/>
      <charset val="1"/>
    </font>
    <font>
      <sz val="12"/>
      <name val="Times New Roman"/>
      <charset val="204"/>
      <b/>
    </font>
    <font>
      <sz val="12"/>
      <name val="Times New Roman"/>
      <charset val="204"/>
    </font>
    <font>
      <sz val="10"/>
      <name val="Arial Cyr"/>
      <charset val="204"/>
      <b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C000"/>
        <bgColor rgb="FFFFC000"/>
      </patternFill>
    </fill>
  </fills>
  <borders count="5">
    <border>
      <left/>
      <right/>
      <top/>
      <bottom/>
      <diagonal/>
    </border>
    <border>
      <left style="thin"/>
      <right style="thin"/>
      <top style="thin"/>
      <bottom style="thin"/>
      <diagonal/>
    </border>
    <border>
      <left style="thin"/>
      <right style="thin"/>
      <top style="thin"/>
      <bottom style="medium"/>
      <diagonal/>
    </border>
    <border>
      <left style="thin"/>
      <right/>
      <top/>
      <bottom/>
      <diagonal/>
    </border>
    <border>
      <left style="thin"/>
      <right style="thin"/>
      <top style="medium"/>
      <bottom style="thin"/>
      <diagonal/>
    </border>
  </borders>
  <cellStyleXfs count="1">
    <xf borderId="0" fillId="0" fontId="0" numFmtId="0"/>
  </cellStyleXfs>
  <cellXfs count="17">
    <xf applyAlignment="true" applyBorder="true" applyFill="true" applyNumberFormat="true" applyFont="true" applyProtection="true" borderId="0" fillId="0" fontId="0" numFmtId="0" xfId="0">
      <alignment horizontal="general" vertical="bottom" textRotation="0" shrinkToFit="false" wrapText="false"/>
      <protection hidden="false" locked="true"/>
    </xf>
    <xf applyAlignment="true" applyBorder="true" applyFill="true" applyNumberFormat="true" applyFont="true" applyProtection="true" borderId="1" fillId="0" fontId="1" numFmtId="0" xfId="0">
      <alignment horizontal="center" vertical="top" textRotation="0" shrinkToFit="false" wrapText="true"/>
      <protection hidden="false" locked="true"/>
    </xf>
    <xf applyAlignment="true" applyBorder="true" applyFill="true" applyNumberFormat="true" applyFont="true" applyProtection="true" borderId="1" fillId="0" fontId="1" numFmtId="0" xfId="0">
      <alignment horizontal="center" vertical="bottom" textRotation="0" shrinkToFit="false" wrapText="true"/>
      <protection hidden="false" locked="true"/>
    </xf>
    <xf applyAlignment="true" applyBorder="true" applyFill="true" applyNumberFormat="true" applyFont="true" applyProtection="true" borderId="1" fillId="0" fontId="1" numFmtId="0" xfId="0">
      <alignment horizontal="center" vertical="top" textRotation="0" shrinkToFit="false" wrapText="false"/>
      <protection hidden="false" locked="true"/>
    </xf>
    <xf applyAlignment="true" applyBorder="true" applyFill="true" applyNumberFormat="true" applyFont="true" applyProtection="true" borderId="1" fillId="0" fontId="1" numFmtId="0" xfId="0">
      <alignment horizontal="center" vertical="bottom" textRotation="0" shrinkToFit="false" wrapText="false"/>
      <protection hidden="false" locked="true"/>
    </xf>
    <xf applyAlignment="true" applyBorder="true" applyFill="true" applyNumberFormat="true" applyFont="true" applyProtection="true" borderId="1" fillId="0" fontId="2" numFmtId="0" xfId="0">
      <alignment horizontal="center" vertical="bottom" textRotation="0" shrinkToFit="false" wrapText="false"/>
      <protection hidden="false" locked="true"/>
    </xf>
    <xf applyAlignment="true" applyBorder="true" applyFill="true" applyNumberFormat="true" applyFont="true" applyProtection="true" borderId="1" fillId="2" fontId="1" numFmtId="0" xfId="0">
      <alignment horizontal="center" vertical="bottom" textRotation="0" shrinkToFit="false" wrapText="false"/>
      <protection hidden="false" locked="true"/>
    </xf>
    <xf applyAlignment="true" applyBorder="true" applyFill="true" applyNumberFormat="true" applyFont="true" applyProtection="true" borderId="1" fillId="0" fontId="2" numFmtId="0" xfId="0">
      <alignment horizontal="general" vertical="bottom" textRotation="0" shrinkToFit="false" wrapText="false"/>
      <protection hidden="false" locked="true"/>
    </xf>
    <xf applyAlignment="true" applyBorder="true" applyFill="true" applyNumberFormat="true" applyFont="true" applyProtection="true" borderId="1" fillId="0" fontId="2" numFmtId="0" xfId="0">
      <alignment horizontal="left" vertical="bottom" textRotation="0" shrinkToFit="false" wrapText="false"/>
      <protection hidden="false" locked="true"/>
    </xf>
    <xf applyAlignment="true" applyBorder="true" applyFill="true" applyNumberFormat="true" applyFont="true" applyProtection="true" borderId="1" fillId="0" fontId="2" numFmtId="0" xfId="0">
      <alignment horizontal="left" vertical="bottom" textRotation="0" shrinkToFit="false" wrapText="true"/>
      <protection hidden="false" locked="true"/>
    </xf>
    <xf applyAlignment="true" applyBorder="true" applyFill="true" applyNumberFormat="true" applyFont="true" applyProtection="true" borderId="1" fillId="0" fontId="1" numFmtId="0" xfId="0">
      <alignment horizontal="general" vertical="bottom" textRotation="0" shrinkToFit="false" wrapText="false"/>
      <protection hidden="false" locked="true"/>
    </xf>
    <xf applyAlignment="true" applyBorder="true" applyFill="true" applyNumberFormat="true" applyFont="true" applyProtection="true" borderId="2" fillId="0" fontId="2" numFmtId="0" xfId="0">
      <alignment horizontal="general" vertical="bottom" textRotation="0" shrinkToFit="false" wrapText="false"/>
      <protection hidden="false" locked="true"/>
    </xf>
    <xf applyAlignment="true" applyBorder="true" applyFill="true" applyNumberFormat="true" applyFont="true" applyProtection="true" borderId="2" fillId="3" fontId="1" numFmtId="0" xfId="0">
      <alignment horizontal="general" vertical="bottom" textRotation="0" shrinkToFit="false" wrapText="false"/>
      <protection hidden="false" locked="true"/>
    </xf>
    <xf applyAlignment="true" applyBorder="true" applyFill="true" applyNumberFormat="true" applyFont="true" applyProtection="true" borderId="3" fillId="0" fontId="3" numFmtId="0" xfId="0">
      <alignment horizontal="general" vertical="bottom" textRotation="0" shrinkToFit="false" wrapText="false"/>
      <protection hidden="false" locked="true"/>
    </xf>
    <xf applyAlignment="true" applyBorder="true" applyFill="true" applyNumberFormat="true" applyFont="true" applyProtection="true" borderId="4" fillId="0" fontId="1" numFmtId="0" xfId="0">
      <alignment horizontal="center" vertical="top" textRotation="0" shrinkToFit="false" wrapText="true"/>
      <protection hidden="false" locked="true"/>
    </xf>
    <xf applyAlignment="true" applyBorder="true" applyFill="true" applyNumberFormat="true" applyFont="true" applyProtection="true" borderId="4" fillId="0" fontId="1" numFmtId="0" xfId="0">
      <alignment horizontal="center" vertical="bottom" textRotation="0" shrinkToFit="false" wrapText="true"/>
      <protection hidden="false" locked="true"/>
    </xf>
    <xf applyAlignment="true" applyBorder="true" applyFill="true" applyNumberFormat="true" applyFont="true" applyProtection="true" borderId="4" fillId="0" fontId="1" numFmtId="0" xfId="0">
      <alignment horizontal="center" vertical="top" textRotation="0" shrinkToFit="false" wrapText="false"/>
      <protection hidden="false" locked="true"/>
    </xf>
  </cellXfs>
  <dxfs count="0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haredStrings" Target="sharedStrings.xml"/><Relationship Id="rId3" Type="http://schemas.openxmlformats.org/officeDocument/2006/relationships/styles" Target="styles.xml"/></Relationships>
</file>

<file path=xl/worksheets/_rels/sheet1.xml.rels><?xml version="1.0" encoding="UTF-8" standalone="yes"?>
<Relationships xmlns="http://schemas.openxmlformats.org/package/2006/relationships"/>
</file>

<file path=xl/worksheets/sheet1.xml><?xml version="1.0" encoding="utf-8"?>
<worksheet xmlns:r="http://schemas.openxmlformats.org/officeDocument/2006/relationships" xmlns="http://schemas.openxmlformats.org/spreadsheetml/2006/main">
  <sheetPr>
    <outlinePr summaryBelow="true" summaryRight="true"/>
  </sheetPr>
  <dimension ref="A1:P28"/>
  <sheetViews>
    <sheetView workbookViewId="0" tabSelected="true" showZeros="true" showFormulas="false" showGridLines="true" showRowColHeaders="true">
      <selection sqref="A1:P28" activeCell="A1"/>
    </sheetView>
  </sheetViews>
  <sheetFormatPr defaultColWidth="12.140625" customHeight="true" defaultRowHeight="15"/>
  <cols>
    <col max="16" min="1" style="0" width="12.140625"/>
  </cols>
  <sheetData>
    <row r="1">
      <c r="A1" s="1" t="s">
        <v>0</v>
      </c>
      <c r="B1" s="1" t="s">
        <v>1</v>
      </c>
      <c r="C1" s="1" t="s">
        <v>2</v>
      </c>
      <c r="D1" s="2" t="s">
        <v>3</v>
      </c>
      <c r="E1" s="2"/>
      <c r="F1" s="2"/>
      <c r="G1" s="1" t="s">
        <v>4</v>
      </c>
      <c r="H1" s="3" t="s">
        <v>5</v>
      </c>
      <c r="I1" s="3"/>
      <c r="J1" s="3"/>
      <c r="K1" s="3"/>
      <c r="L1" s="2" t="s">
        <v>6</v>
      </c>
      <c r="M1" s="2"/>
      <c r="N1" s="2"/>
      <c r="O1" s="2"/>
    </row>
    <row r="2">
      <c r="A2" s="1"/>
      <c r="B2" s="1"/>
      <c r="C2" s="1"/>
      <c r="D2" s="4" t="s">
        <v>7</v>
      </c>
      <c r="E2" s="4" t="s">
        <v>8</v>
      </c>
      <c r="F2" s="4" t="s">
        <v>9</v>
      </c>
      <c r="G2" s="1"/>
      <c r="H2" s="4" t="s">
        <v>10</v>
      </c>
      <c r="I2" s="4" t="s">
        <v>11</v>
      </c>
      <c r="J2" s="4" t="s">
        <v>12</v>
      </c>
      <c r="K2" s="4" t="s">
        <v>13</v>
      </c>
      <c r="L2" s="4" t="s">
        <v>14</v>
      </c>
      <c r="M2" s="4" t="s">
        <v>15</v>
      </c>
      <c r="N2" s="4" t="s">
        <v>16</v>
      </c>
      <c r="O2" s="4" t="s">
        <v>17</v>
      </c>
    </row>
    <row r="3">
      <c r="A3" s="5" t="n">
        <v>1</v>
      </c>
      <c r="B3" s="5" t="n">
        <v>2</v>
      </c>
      <c r="C3" s="5" t="n">
        <v>3</v>
      </c>
      <c r="D3" s="5" t="n">
        <v>4</v>
      </c>
      <c r="E3" s="5" t="n">
        <v>5</v>
      </c>
      <c r="F3" s="5" t="n">
        <v>6</v>
      </c>
      <c r="G3" s="5" t="n">
        <v>7</v>
      </c>
      <c r="H3" s="5" t="n">
        <v>8</v>
      </c>
      <c r="I3" s="5" t="n">
        <v>9</v>
      </c>
      <c r="J3" s="5" t="n">
        <v>10</v>
      </c>
      <c r="K3" s="5" t="n">
        <v>11</v>
      </c>
      <c r="L3" s="5" t="n">
        <v>12</v>
      </c>
      <c r="M3" s="5" t="n">
        <v>13</v>
      </c>
      <c r="N3" s="5" t="n">
        <v>14</v>
      </c>
      <c r="O3" s="5" t="n">
        <v>15</v>
      </c>
    </row>
    <row r="4">
      <c r="A4" s="6" t="s">
        <v>18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</row>
    <row r="5">
      <c r="A5" s="4" t="s">
        <v>19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>
      <c r="A6" s="7" t="n">
        <v>173</v>
      </c>
      <c r="B6" s="8" t="s">
        <v>20</v>
      </c>
      <c r="C6" s="7" t="n">
        <v>200</v>
      </c>
      <c r="D6" s="7" t="n">
        <v>8.64</v>
      </c>
      <c r="E6" s="7" t="n">
        <v>11.07</v>
      </c>
      <c r="F6" s="7" t="n">
        <v>44.32</v>
      </c>
      <c r="G6" s="7" t="n">
        <v>312</v>
      </c>
      <c r="H6" s="7" t="n">
        <v>0.14</v>
      </c>
      <c r="I6" s="7" t="n">
        <v>0.87</v>
      </c>
      <c r="J6" s="7" t="n">
        <v>54.8</v>
      </c>
      <c r="K6" s="7" t="n">
        <v>0</v>
      </c>
      <c r="L6" s="7" t="n">
        <v>146.77</v>
      </c>
      <c r="M6" s="7" t="n">
        <v>221.3</v>
      </c>
      <c r="N6" s="7" t="n">
        <v>44.33</v>
      </c>
      <c r="O6" s="7" t="n">
        <v>2.34</v>
      </c>
    </row>
    <row r="7" ht="57.75">
      <c r="A7" s="7" t="n">
        <v>15</v>
      </c>
      <c r="B7" s="9" t="s">
        <v>21</v>
      </c>
      <c r="C7" s="7" t="n">
        <v>20</v>
      </c>
      <c r="D7" s="7" t="n">
        <v>4.64</v>
      </c>
      <c r="E7" s="7" t="n">
        <v>5.9</v>
      </c>
      <c r="F7" s="7" t="n">
        <v>0</v>
      </c>
      <c r="G7" s="7" t="n">
        <v>71.66</v>
      </c>
      <c r="H7" s="7" t="n">
        <v>0.01</v>
      </c>
      <c r="I7" s="7" t="n">
        <v>0.14</v>
      </c>
      <c r="J7" s="7" t="n">
        <v>52</v>
      </c>
      <c r="K7" s="7" t="n">
        <v>0.1</v>
      </c>
      <c r="L7" s="7" t="n">
        <v>176</v>
      </c>
      <c r="M7" s="7" t="n">
        <v>100</v>
      </c>
      <c r="N7" s="7" t="n">
        <v>7</v>
      </c>
      <c r="O7" s="7" t="n">
        <v>0.2</v>
      </c>
    </row>
    <row r="8">
      <c r="A8" s="7" t="n">
        <v>14</v>
      </c>
      <c r="B8" s="8" t="s">
        <v>22</v>
      </c>
      <c r="C8" s="7" t="n">
        <v>10</v>
      </c>
      <c r="D8" s="7" t="n">
        <v>0.2</v>
      </c>
      <c r="E8" s="7" t="n">
        <v>7.2</v>
      </c>
      <c r="F8" s="7" t="n">
        <v>0.13</v>
      </c>
      <c r="G8" s="7" t="n">
        <v>65.72</v>
      </c>
      <c r="H8" s="7" t="n">
        <v>0</v>
      </c>
      <c r="I8" s="7" t="n">
        <v>0</v>
      </c>
      <c r="J8" s="7" t="n">
        <v>40</v>
      </c>
      <c r="K8" s="7" t="n">
        <v>0.1</v>
      </c>
      <c r="L8" s="7" t="n">
        <v>2.4</v>
      </c>
      <c r="M8" s="7" t="n">
        <v>3</v>
      </c>
      <c r="N8" s="7" t="n">
        <v>0</v>
      </c>
      <c r="O8" s="7" t="n">
        <v>0</v>
      </c>
    </row>
    <row r="9">
      <c r="A9" s="7" t="n">
        <v>382</v>
      </c>
      <c r="B9" s="8" t="s">
        <v>23</v>
      </c>
      <c r="C9" s="7" t="n">
        <v>200</v>
      </c>
      <c r="D9" s="7" t="n">
        <v>6.56</v>
      </c>
      <c r="E9" s="7" t="n">
        <v>1.34</v>
      </c>
      <c r="F9" s="7" t="n">
        <v>26</v>
      </c>
      <c r="G9" s="7" t="n">
        <v>125.11</v>
      </c>
      <c r="H9" s="7" t="n">
        <v>0.02</v>
      </c>
      <c r="I9" s="7" t="n">
        <v>1.33</v>
      </c>
      <c r="J9" s="7" t="n">
        <v>0</v>
      </c>
      <c r="K9" s="7" t="n">
        <v>0</v>
      </c>
      <c r="L9" s="7" t="n">
        <v>133.33</v>
      </c>
      <c r="M9" s="7" t="n">
        <v>111.11</v>
      </c>
      <c r="N9" s="7" t="n">
        <v>25.56</v>
      </c>
      <c r="O9" s="7" t="n">
        <v>2</v>
      </c>
    </row>
    <row r="10">
      <c r="A10" s="7" t="s">
        <v>24</v>
      </c>
      <c r="B10" s="8" t="s">
        <v>25</v>
      </c>
      <c r="C10" s="7" t="n">
        <v>40</v>
      </c>
      <c r="D10" s="7" t="n">
        <v>3.16</v>
      </c>
      <c r="E10" s="7" t="n">
        <v>0.8</v>
      </c>
      <c r="F10" s="7" t="n">
        <v>19.32</v>
      </c>
      <c r="G10" s="7" t="n">
        <v>93.52</v>
      </c>
      <c r="H10" s="7" t="n">
        <v>0.04</v>
      </c>
      <c r="I10" s="7" t="n">
        <v>0</v>
      </c>
      <c r="J10" s="7" t="n">
        <v>0</v>
      </c>
      <c r="K10" s="7" t="n">
        <v>0.52</v>
      </c>
      <c r="L10" s="7" t="n">
        <v>9.2</v>
      </c>
      <c r="M10" s="7" t="n">
        <v>34.8</v>
      </c>
      <c r="N10" s="7" t="n">
        <v>13.2</v>
      </c>
      <c r="O10" s="7" t="n">
        <v>0.44</v>
      </c>
    </row>
    <row r="11">
      <c r="A11" s="7"/>
      <c r="B11" s="7" t="s">
        <v>26</v>
      </c>
      <c r="C11" s="7"/>
      <c r="D11" s="10" t="str">
        <f>SUM(D6:D10)</f>
      </c>
      <c r="E11" s="10" t="str">
        <f>SUM(E6:E10)</f>
      </c>
      <c r="F11" s="10" t="str">
        <f>SUM(F6:F10)</f>
      </c>
      <c r="G11" s="10" t="str">
        <f>SUM(G6:G10)</f>
      </c>
      <c r="H11" s="10" t="str">
        <f>SUM(H6:H10)</f>
      </c>
      <c r="I11" s="10" t="str">
        <f>SUM(I6:I10)</f>
      </c>
      <c r="J11" s="10" t="str">
        <f>SUM(J6:J10)</f>
      </c>
      <c r="K11" s="10" t="str">
        <f>SUM(K6:K10)</f>
      </c>
      <c r="L11" s="10" t="str">
        <f>SUM(L6:L10)</f>
      </c>
      <c r="M11" s="10" t="str">
        <f>SUM(M6:M10)</f>
      </c>
      <c r="N11" s="10" t="str">
        <f>SUM(N6:N10)</f>
      </c>
      <c r="O11" s="10" t="str">
        <f>SUM(O6:O10)</f>
      </c>
    </row>
    <row r="12">
      <c r="A12" s="4" t="s">
        <v>27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</row>
    <row r="13" ht="43.5">
      <c r="A13" s="7" t="n">
        <v>45</v>
      </c>
      <c r="B13" s="9" t="s">
        <v>28</v>
      </c>
      <c r="C13" s="7" t="n">
        <v>100</v>
      </c>
      <c r="D13" s="7" t="n">
        <v>1.33</v>
      </c>
      <c r="E13" s="7" t="n">
        <v>12.16</v>
      </c>
      <c r="F13" s="7" t="n">
        <v>8.52</v>
      </c>
      <c r="G13" s="7" t="n">
        <v>94.12</v>
      </c>
      <c r="H13" s="7" t="n">
        <v>0.02</v>
      </c>
      <c r="I13" s="7" t="n">
        <v>24.43</v>
      </c>
      <c r="J13" s="7" t="n">
        <v>0</v>
      </c>
      <c r="K13" s="7" t="n">
        <v>2.31</v>
      </c>
      <c r="L13" s="7" t="n">
        <v>43</v>
      </c>
      <c r="M13" s="7" t="n">
        <v>28.32</v>
      </c>
      <c r="N13" s="7" t="n">
        <v>16</v>
      </c>
      <c r="O13" s="7" t="n">
        <v>0.52</v>
      </c>
    </row>
    <row r="14">
      <c r="A14" s="7" t="n">
        <v>102</v>
      </c>
      <c r="B14" s="8" t="s">
        <v>29</v>
      </c>
      <c r="C14" s="7" t="n">
        <v>210</v>
      </c>
      <c r="D14" s="7" t="n">
        <v>4.39</v>
      </c>
      <c r="E14" s="7" t="n">
        <v>4.22</v>
      </c>
      <c r="F14" s="7" t="n">
        <v>13.22</v>
      </c>
      <c r="G14" s="7" t="n">
        <v>118.6</v>
      </c>
      <c r="H14" s="7" t="n">
        <v>0.18</v>
      </c>
      <c r="I14" s="7" t="n">
        <v>4.66</v>
      </c>
      <c r="J14" s="7" t="n">
        <v>0</v>
      </c>
      <c r="K14" s="7" t="n">
        <v>0</v>
      </c>
      <c r="L14" s="7" t="n">
        <v>34.14</v>
      </c>
      <c r="M14" s="7" t="n">
        <v>70.48</v>
      </c>
      <c r="N14" s="7" t="n">
        <v>28.46</v>
      </c>
      <c r="O14" s="7" t="n">
        <v>1.64</v>
      </c>
    </row>
    <row r="15">
      <c r="A15" s="7" t="n">
        <v>241</v>
      </c>
      <c r="B15" s="8" t="s">
        <v>30</v>
      </c>
      <c r="C15" s="7" t="n">
        <v>40</v>
      </c>
      <c r="D15" s="7" t="n">
        <v>36</v>
      </c>
      <c r="E15" s="7" t="n">
        <v>15.6</v>
      </c>
      <c r="F15" s="7" t="n">
        <v>0.27</v>
      </c>
      <c r="G15" s="7" t="n">
        <v>106.7</v>
      </c>
      <c r="H15" s="7" t="n">
        <v>0.04</v>
      </c>
      <c r="I15" s="7" t="n">
        <v>0</v>
      </c>
      <c r="J15" s="7" t="n">
        <v>0</v>
      </c>
      <c r="K15" s="7" t="n">
        <v>0.4</v>
      </c>
      <c r="L15" s="7" t="n">
        <v>11.07</v>
      </c>
      <c r="M15" s="7" t="n">
        <v>82.8</v>
      </c>
      <c r="N15" s="7" t="n">
        <v>20.93</v>
      </c>
      <c r="O15" s="7" t="n">
        <v>2.8</v>
      </c>
    </row>
    <row r="16">
      <c r="A16" s="7" t="n">
        <v>309</v>
      </c>
      <c r="B16" s="8" t="s">
        <v>31</v>
      </c>
      <c r="C16" s="7" t="n">
        <v>150</v>
      </c>
      <c r="D16" s="7" t="n">
        <v>5.1</v>
      </c>
      <c r="E16" s="7" t="n">
        <v>15</v>
      </c>
      <c r="F16" s="7" t="n">
        <v>28.5</v>
      </c>
      <c r="G16" s="7" t="n">
        <v>201.9</v>
      </c>
      <c r="H16" s="7" t="n">
        <v>0.06</v>
      </c>
      <c r="I16" s="7" t="n">
        <v>0</v>
      </c>
      <c r="J16" s="7" t="n">
        <v>0</v>
      </c>
      <c r="K16" s="7" t="n">
        <v>1.95</v>
      </c>
      <c r="L16" s="7" t="n">
        <v>12</v>
      </c>
      <c r="M16" s="7" t="n">
        <v>34.5</v>
      </c>
      <c r="N16" s="7" t="n">
        <v>7.5</v>
      </c>
      <c r="O16" s="7" t="n">
        <v>0.75</v>
      </c>
    </row>
    <row r="17">
      <c r="A17" s="7" t="n">
        <v>261</v>
      </c>
      <c r="B17" s="8" t="s">
        <v>32</v>
      </c>
      <c r="C17" s="7" t="n">
        <v>100</v>
      </c>
      <c r="D17" s="7" t="n">
        <v>27</v>
      </c>
      <c r="E17" s="7" t="n">
        <v>9.2</v>
      </c>
      <c r="F17" s="7" t="n">
        <v>8.6</v>
      </c>
      <c r="G17" s="7" t="n">
        <v>171.2</v>
      </c>
      <c r="H17" s="7" t="n">
        <v>0.19</v>
      </c>
      <c r="I17" s="7" t="n">
        <v>12.7</v>
      </c>
      <c r="J17" s="7" t="n">
        <v>5240</v>
      </c>
      <c r="K17" s="7" t="n">
        <v>1</v>
      </c>
      <c r="L17" s="7" t="n">
        <v>30</v>
      </c>
      <c r="M17" s="7" t="n">
        <v>239</v>
      </c>
      <c r="N17" s="7" t="n">
        <v>17</v>
      </c>
      <c r="O17" s="7" t="n">
        <v>5</v>
      </c>
    </row>
    <row r="18">
      <c r="A18" s="7" t="s">
        <v>24</v>
      </c>
      <c r="B18" s="8" t="s">
        <v>33</v>
      </c>
      <c r="C18" s="7" t="n">
        <v>60</v>
      </c>
      <c r="D18" s="7" t="n">
        <v>4.74</v>
      </c>
      <c r="E18" s="7" t="n">
        <v>0.12</v>
      </c>
      <c r="F18" s="7" t="n">
        <v>28.98</v>
      </c>
      <c r="G18" s="7" t="n">
        <v>140.28</v>
      </c>
      <c r="H18" s="7" t="n">
        <v>0.06</v>
      </c>
      <c r="I18" s="7" t="n">
        <v>0</v>
      </c>
      <c r="J18" s="7" t="n">
        <v>0</v>
      </c>
      <c r="K18" s="7" t="n">
        <v>0.78</v>
      </c>
      <c r="L18" s="7" t="n">
        <v>13.8</v>
      </c>
      <c r="M18" s="7" t="n">
        <v>52.2</v>
      </c>
      <c r="N18" s="7" t="n">
        <v>19.8</v>
      </c>
      <c r="O18" s="7" t="n">
        <v>18.66</v>
      </c>
    </row>
    <row r="19">
      <c r="A19" s="7" t="n">
        <v>347</v>
      </c>
      <c r="B19" s="8" t="s">
        <v>34</v>
      </c>
      <c r="C19" s="7" t="n">
        <v>200</v>
      </c>
      <c r="D19" s="7" t="n">
        <v>0.48</v>
      </c>
      <c r="E19" s="7" t="n">
        <v>0.18</v>
      </c>
      <c r="F19" s="7" t="n">
        <v>32.4</v>
      </c>
      <c r="G19" s="7" t="n">
        <v>133.4</v>
      </c>
      <c r="H19" s="7" t="n">
        <v>0.006</v>
      </c>
      <c r="I19" s="7" t="n">
        <v>1.98</v>
      </c>
      <c r="J19" s="7" t="n">
        <v>2.9</v>
      </c>
      <c r="K19" s="7"/>
      <c r="L19" s="7" t="n">
        <v>15.98</v>
      </c>
      <c r="M19" s="7" t="n">
        <v>15.58</v>
      </c>
      <c r="N19" s="7" t="n">
        <v>6.19</v>
      </c>
      <c r="O19" s="7" t="n">
        <v>1.46</v>
      </c>
    </row>
    <row r="20">
      <c r="A20" s="7"/>
      <c r="B20" s="7" t="s">
        <v>35</v>
      </c>
      <c r="C20" s="7"/>
      <c r="D20" s="10" t="str">
        <f>SUM(D13:D19)</f>
      </c>
      <c r="E20" s="10" t="str">
        <f>SUM(E13:E19)</f>
      </c>
      <c r="F20" s="10" t="str">
        <f>SUM(F13:F19)</f>
      </c>
      <c r="G20" s="10" t="str">
        <f>SUM(G13:G19)</f>
      </c>
      <c r="H20" s="10" t="str">
        <f>SUM(H13:H19)</f>
      </c>
      <c r="I20" s="10" t="str">
        <f>SUM(I13:I19)</f>
      </c>
      <c r="J20" s="10" t="str">
        <f>SUM(J13:J19)</f>
      </c>
      <c r="K20" s="10" t="str">
        <f>SUM(K13:K19)</f>
      </c>
      <c r="L20" s="10" t="str">
        <f>SUM(L13:L19)</f>
      </c>
      <c r="M20" s="10" t="str">
        <f>SUM(M13:M19)</f>
      </c>
      <c r="N20" s="10" t="str">
        <f>SUM(N13:N19)</f>
      </c>
      <c r="O20" s="10" t="str">
        <f>SUM(O13:O19)</f>
      </c>
    </row>
    <row r="21">
      <c r="A21" s="4" t="s">
        <v>36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</row>
    <row r="22">
      <c r="A22" s="7" t="s">
        <v>37</v>
      </c>
      <c r="B22" s="7" t="s">
        <v>38</v>
      </c>
      <c r="C22" s="7" t="n">
        <v>100</v>
      </c>
      <c r="D22" s="7" t="n">
        <v>12.31</v>
      </c>
      <c r="E22" s="7" t="n">
        <v>21.22</v>
      </c>
      <c r="F22" s="7" t="n">
        <v>34.69</v>
      </c>
      <c r="G22" s="7" t="n">
        <v>377.78</v>
      </c>
      <c r="H22" s="7" t="n">
        <v>0.11</v>
      </c>
      <c r="I22" s="7" t="n">
        <v>0.06</v>
      </c>
      <c r="J22" s="7" t="n">
        <v>0.13</v>
      </c>
      <c r="K22" s="7" t="n">
        <v>1.28</v>
      </c>
      <c r="L22" s="7" t="n">
        <v>70</v>
      </c>
      <c r="M22" s="7" t="n">
        <v>123.06</v>
      </c>
      <c r="N22" s="7" t="n">
        <v>28.06</v>
      </c>
      <c r="O22" s="7" t="n">
        <v>1.19</v>
      </c>
    </row>
    <row r="23">
      <c r="A23" s="7" t="n">
        <v>385</v>
      </c>
      <c r="B23" s="7" t="s">
        <v>23</v>
      </c>
      <c r="C23" s="7" t="n">
        <v>200</v>
      </c>
      <c r="D23" s="7" t="n">
        <v>6.1</v>
      </c>
      <c r="E23" s="7" t="n">
        <v>5.46</v>
      </c>
      <c r="F23" s="7" t="n">
        <v>10.1</v>
      </c>
      <c r="G23" s="7" t="n">
        <v>113.34</v>
      </c>
      <c r="H23" s="7" t="n">
        <v>0.08</v>
      </c>
      <c r="I23" s="7" t="n">
        <v>2.64</v>
      </c>
      <c r="J23" s="7" t="n">
        <v>0</v>
      </c>
      <c r="K23" s="7" t="n">
        <v>0</v>
      </c>
      <c r="L23" s="7" t="n">
        <v>252.8</v>
      </c>
      <c r="M23" s="7" t="n">
        <v>0</v>
      </c>
      <c r="N23" s="7" t="n">
        <v>0</v>
      </c>
      <c r="O23" s="7" t="n">
        <v>0.22</v>
      </c>
    </row>
    <row r="24">
      <c r="A24" s="7"/>
      <c r="B24" s="7" t="s">
        <v>39</v>
      </c>
      <c r="C24" s="7"/>
      <c r="D24" s="7" t="str">
        <f>SUM(D22:D23)</f>
      </c>
      <c r="E24" s="7" t="str">
        <f>SUM(E22:E23)</f>
      </c>
      <c r="F24" s="7" t="str">
        <f>SUM(F22:F23)</f>
      </c>
      <c r="G24" s="7" t="str">
        <f>SUM(G22:G23)</f>
      </c>
      <c r="H24" s="7" t="str">
        <f>SUM(H22:H23)</f>
      </c>
      <c r="I24" s="7" t="str">
        <f>SUM(I22:I23)</f>
      </c>
      <c r="J24" s="7" t="str">
        <f>SUM(J22:J23)</f>
      </c>
      <c r="K24" s="7" t="str">
        <f>SUM(K22:K23)</f>
      </c>
      <c r="L24" s="7" t="str">
        <f>SUM(L22:L23)</f>
      </c>
      <c r="M24" s="7" t="str">
        <f>SUM(M22:M23)</f>
      </c>
      <c r="N24" s="7" t="str">
        <f>SUM(N22:N23)</f>
      </c>
      <c r="O24" s="7" t="str">
        <f>SUM(O22:O23)</f>
      </c>
    </row>
    <row r="25" ht="15.75">
      <c r="A25" s="11"/>
      <c r="B25" s="12" t="s">
        <v>40</v>
      </c>
      <c r="C25" s="12"/>
      <c r="D25" s="12" t="str">
        <f>D11+D20+D24</f>
      </c>
      <c r="E25" s="12" t="str">
        <f>E11+E20+E24</f>
      </c>
      <c r="F25" s="12" t="str">
        <f>F11+F20+F24</f>
      </c>
      <c r="G25" s="12" t="str">
        <f>G11+G20+G24</f>
      </c>
      <c r="H25" s="12" t="str">
        <f>H11+H20+H24</f>
      </c>
      <c r="I25" s="12" t="str">
        <f>I11+I20+I24</f>
      </c>
      <c r="J25" s="12" t="str">
        <f>J11+J20+J24</f>
      </c>
      <c r="K25" s="12" t="str">
        <f>K11+K20+K24</f>
      </c>
      <c r="L25" s="12" t="str">
        <f>L11+L20+L24</f>
      </c>
      <c r="M25" s="12" t="str">
        <f>M11+M20+M24</f>
      </c>
      <c r="N25" s="12" t="str">
        <f>N11+N20+N24</f>
      </c>
      <c r="O25" s="12" t="str">
        <f>O11+O20+O24</f>
      </c>
      <c r="P25" s="13"/>
    </row>
    <row r="26">
      <c r="A26" s="14" t="s">
        <v>0</v>
      </c>
      <c r="B26" s="14" t="s">
        <v>1</v>
      </c>
      <c r="C26" s="14" t="s">
        <v>2</v>
      </c>
      <c r="D26" s="15" t="s">
        <v>3</v>
      </c>
      <c r="E26" s="15"/>
      <c r="F26" s="15"/>
      <c r="G26" s="14" t="s">
        <v>4</v>
      </c>
      <c r="H26" s="16" t="s">
        <v>5</v>
      </c>
      <c r="I26" s="16"/>
      <c r="J26" s="16"/>
      <c r="K26" s="16"/>
      <c r="L26" s="15" t="s">
        <v>6</v>
      </c>
      <c r="M26" s="15"/>
      <c r="N26" s="15"/>
      <c r="O26" s="15"/>
      <c r="P26" s="13"/>
    </row>
    <row r="27">
      <c r="A27" s="1"/>
      <c r="B27" s="1"/>
      <c r="C27" s="1"/>
      <c r="D27" s="4" t="s">
        <v>7</v>
      </c>
      <c r="E27" s="4" t="s">
        <v>8</v>
      </c>
      <c r="F27" s="4" t="s">
        <v>9</v>
      </c>
      <c r="G27" s="1"/>
      <c r="H27" s="4" t="s">
        <v>10</v>
      </c>
      <c r="I27" s="4" t="s">
        <v>11</v>
      </c>
      <c r="J27" s="4" t="s">
        <v>12</v>
      </c>
      <c r="K27" s="4" t="s">
        <v>13</v>
      </c>
      <c r="L27" s="4" t="s">
        <v>14</v>
      </c>
      <c r="M27" s="4" t="s">
        <v>15</v>
      </c>
      <c r="N27" s="4" t="s">
        <v>16</v>
      </c>
      <c r="O27" s="4" t="s">
        <v>17</v>
      </c>
      <c r="P27" s="13"/>
    </row>
    <row r="28">
      <c r="A28" s="5" t="n">
        <v>1</v>
      </c>
      <c r="B28" s="5" t="n">
        <v>2</v>
      </c>
      <c r="C28" s="5" t="n">
        <v>3</v>
      </c>
      <c r="D28" s="5" t="n">
        <v>4</v>
      </c>
      <c r="E28" s="5" t="n">
        <v>5</v>
      </c>
      <c r="F28" s="5" t="n">
        <v>6</v>
      </c>
      <c r="G28" s="5" t="n">
        <v>7</v>
      </c>
      <c r="H28" s="5" t="n">
        <v>8</v>
      </c>
      <c r="I28" s="5" t="n">
        <v>9</v>
      </c>
      <c r="J28" s="5" t="n">
        <v>10</v>
      </c>
      <c r="K28" s="5" t="n">
        <v>11</v>
      </c>
      <c r="L28" s="5" t="n">
        <v>12</v>
      </c>
      <c r="M28" s="5" t="n">
        <v>13</v>
      </c>
      <c r="N28" s="5" t="n">
        <v>14</v>
      </c>
      <c r="O28" s="5" t="n">
        <v>15</v>
      </c>
      <c r="P28" s="13"/>
    </row>
  </sheetData>
  <mergeCells>
    <mergeCell ref="A5:O5"/>
    <mergeCell ref="A12:O12"/>
    <mergeCell ref="A4:O4"/>
    <mergeCell ref="A21:O21"/>
    <mergeCell ref="L26:O26"/>
    <mergeCell ref="A26:A27"/>
    <mergeCell ref="B26:B27"/>
    <mergeCell ref="C26:C27"/>
    <mergeCell ref="D26:F26"/>
    <mergeCell ref="G26:G27"/>
    <mergeCell ref="H26:K26"/>
    <mergeCell ref="B1:B2"/>
    <mergeCell ref="A1:A2"/>
    <mergeCell ref="C1:C2"/>
    <mergeCell ref="G1:G2"/>
    <mergeCell ref="D1:F1"/>
    <mergeCell ref="H1:K1"/>
    <mergeCell ref="L1:O1"/>
  </mergeCells>
  <pageSetup orientation="default" fitToHeight="0" fitToWidth="0" cellComments="none"/>
</worksheet>
</file>