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внеурочная деятельность\21-22\меню\апрель\май\"/>
    </mc:Choice>
  </mc:AlternateContent>
  <xr:revisionPtr revIDLastSave="0" documentId="8_{CBA3F28E-8600-4D13-B6DC-2402228D06EC}" xr6:coauthVersionLast="47" xr6:coauthVersionMax="47" xr10:uidLastSave="{00000000-0000-0000-0000-000000000000}"/>
  <bookViews>
    <workbookView xWindow="-108" yWindow="-108" windowWidth="16608" windowHeight="9432" xr2:uid="{00000000-000D-0000-FFFF-FFFF00000000}"/>
  </bookViews>
  <sheets>
    <sheet name="Лист1" sheetId="1" r:id="rId1"/>
  </sheets>
  <calcPr calcId="191029" iterate="1" iterateCount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1" l="1"/>
  <c r="N21" i="1"/>
  <c r="M21" i="1"/>
  <c r="L21" i="1"/>
  <c r="K21" i="1"/>
  <c r="J21" i="1"/>
  <c r="I21" i="1"/>
  <c r="H21" i="1"/>
  <c r="G21" i="1"/>
  <c r="F21" i="1"/>
  <c r="E21" i="1"/>
  <c r="D21" i="1"/>
  <c r="O17" i="1"/>
  <c r="N17" i="1"/>
  <c r="M17" i="1"/>
  <c r="L17" i="1"/>
  <c r="K17" i="1"/>
  <c r="J17" i="1"/>
  <c r="I17" i="1"/>
  <c r="H17" i="1"/>
  <c r="G17" i="1"/>
  <c r="F17" i="1"/>
  <c r="E17" i="1"/>
  <c r="D17" i="1"/>
  <c r="O8" i="1"/>
  <c r="O22" i="1" s="1"/>
  <c r="N8" i="1"/>
  <c r="N22" i="1" s="1"/>
  <c r="M8" i="1"/>
  <c r="M22" i="1" s="1"/>
  <c r="L8" i="1"/>
  <c r="L22" i="1" s="1"/>
  <c r="K8" i="1"/>
  <c r="K22" i="1" s="1"/>
  <c r="J8" i="1"/>
  <c r="J22" i="1" s="1"/>
  <c r="I8" i="1"/>
  <c r="I22" i="1" s="1"/>
  <c r="H8" i="1"/>
  <c r="H22" i="1" s="1"/>
  <c r="G8" i="1"/>
  <c r="G22" i="1" s="1"/>
  <c r="F8" i="1"/>
  <c r="F22" i="1" s="1"/>
  <c r="E8" i="1"/>
  <c r="E22" i="1" s="1"/>
  <c r="D8" i="1"/>
  <c r="D22" i="1" s="1"/>
</calcChain>
</file>

<file path=xl/sharedStrings.xml><?xml version="1.0" encoding="utf-8"?>
<sst xmlns="http://schemas.openxmlformats.org/spreadsheetml/2006/main" count="46" uniqueCount="45">
  <si>
    <t>ДЕНЬ  4  (ЧЕТВЕРГ)</t>
  </si>
  <si>
    <t>завтрак</t>
  </si>
  <si>
    <t>каша  из пшена молочная</t>
  </si>
  <si>
    <t>183, 40</t>
  </si>
  <si>
    <t>26, 70</t>
  </si>
  <si>
    <t>сыр порционный российский</t>
  </si>
  <si>
    <t>масло сливочное</t>
  </si>
  <si>
    <t xml:space="preserve">какао с молоком </t>
  </si>
  <si>
    <t>200/15</t>
  </si>
  <si>
    <t>0, 53</t>
  </si>
  <si>
    <t>ПР</t>
  </si>
  <si>
    <t>хлеб пшеничный</t>
  </si>
  <si>
    <t>итого за завтрак</t>
  </si>
  <si>
    <t>обед</t>
  </si>
  <si>
    <t>салат овощной</t>
  </si>
  <si>
    <t>рассольник ленинградский</t>
  </si>
  <si>
    <t>мясо птицы отварное</t>
  </si>
  <si>
    <t>тефтеля из оленины в молочном соусе</t>
  </si>
  <si>
    <t xml:space="preserve">пшеничная каша </t>
  </si>
  <si>
    <t>хлеб ржаной</t>
  </si>
  <si>
    <t>компот из смеси сухофруктов</t>
  </si>
  <si>
    <t>итого за обед</t>
  </si>
  <si>
    <t>полдник</t>
  </si>
  <si>
    <t>ватрушка с творогом</t>
  </si>
  <si>
    <t>сок</t>
  </si>
  <si>
    <t>итого за полдник</t>
  </si>
  <si>
    <t xml:space="preserve">ВСЕГО ЗА ДЕНЬ </t>
  </si>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</sst>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  <charset val="1"/>
    </font>
    <font>
      <b/>
      <sz val="12"/>
      <name val="Times New Roman"/>
      <charset val="204"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wrapText="1"/>
    </xf>
    <xf numFmtId="0" fontId="2" fillId="0" borderId="4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" fillId="3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wrapText="1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workbookViewId="0">
      <selection sqref="A1:P25"/>
    </sheetView>
  </sheetViews>
  <sheetFormatPr defaultColWidth="12.109375" defaultRowHeight="15" customHeight="1" x14ac:dyDescent="0.3"/>
  <sheetData>
    <row r="1" spans="1:15" ht="15.6" x14ac:dyDescent="0.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5.6" x14ac:dyDescent="0.3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46.8" x14ac:dyDescent="0.3">
      <c r="A3" s="1">
        <v>175</v>
      </c>
      <c r="B3" s="2" t="s">
        <v>2</v>
      </c>
      <c r="C3" s="3">
        <v>200</v>
      </c>
      <c r="D3" s="1">
        <v>3.4</v>
      </c>
      <c r="E3" s="1">
        <v>9.3000000000000007</v>
      </c>
      <c r="F3" s="1">
        <v>23.2</v>
      </c>
      <c r="G3" s="1" t="s">
        <v>3</v>
      </c>
      <c r="H3" s="1">
        <v>0.4</v>
      </c>
      <c r="I3" s="1">
        <v>1.9</v>
      </c>
      <c r="J3" s="1">
        <v>71.599999999999994</v>
      </c>
      <c r="K3" s="1">
        <v>0.4</v>
      </c>
      <c r="L3" s="1">
        <v>92.3</v>
      </c>
      <c r="M3" s="1">
        <v>128</v>
      </c>
      <c r="N3" s="1" t="s">
        <v>4</v>
      </c>
      <c r="O3" s="1">
        <v>1.3</v>
      </c>
    </row>
    <row r="4" spans="1:15" ht="78" x14ac:dyDescent="0.3">
      <c r="A4" s="1">
        <v>15</v>
      </c>
      <c r="B4" s="2" t="s">
        <v>5</v>
      </c>
      <c r="C4" s="1">
        <v>20</v>
      </c>
      <c r="D4" s="1">
        <v>4.6399999999999997</v>
      </c>
      <c r="E4" s="1">
        <v>5.9</v>
      </c>
      <c r="F4" s="1">
        <v>0</v>
      </c>
      <c r="G4" s="1">
        <v>71.66</v>
      </c>
      <c r="H4" s="1">
        <v>0.01</v>
      </c>
      <c r="I4" s="1">
        <v>0.14000000000000001</v>
      </c>
      <c r="J4" s="1">
        <v>52</v>
      </c>
      <c r="K4" s="1">
        <v>0.1</v>
      </c>
      <c r="L4" s="1">
        <v>176</v>
      </c>
      <c r="M4" s="1">
        <v>100</v>
      </c>
      <c r="N4" s="1">
        <v>7</v>
      </c>
      <c r="O4" s="1">
        <v>0.2</v>
      </c>
    </row>
    <row r="5" spans="1:15" ht="15.6" x14ac:dyDescent="0.3">
      <c r="A5" s="1">
        <v>14</v>
      </c>
      <c r="B5" s="4" t="s">
        <v>6</v>
      </c>
      <c r="C5" s="1">
        <v>10</v>
      </c>
      <c r="D5" s="1">
        <v>0</v>
      </c>
      <c r="E5" s="1">
        <v>8.1999999999999993</v>
      </c>
      <c r="F5" s="1">
        <v>0.1</v>
      </c>
      <c r="G5" s="1">
        <v>75</v>
      </c>
      <c r="H5" s="1">
        <v>0</v>
      </c>
      <c r="I5" s="1">
        <v>0</v>
      </c>
      <c r="J5" s="1">
        <v>88.5</v>
      </c>
      <c r="K5" s="1">
        <v>0</v>
      </c>
      <c r="L5" s="1">
        <v>1</v>
      </c>
      <c r="M5" s="1">
        <v>2</v>
      </c>
      <c r="N5" s="1">
        <v>0</v>
      </c>
      <c r="O5" s="1">
        <v>0</v>
      </c>
    </row>
    <row r="6" spans="1:15" ht="15.6" x14ac:dyDescent="0.3">
      <c r="A6" s="1">
        <v>376</v>
      </c>
      <c r="B6" s="4" t="s">
        <v>7</v>
      </c>
      <c r="C6" s="1" t="s">
        <v>8</v>
      </c>
      <c r="D6" s="1" t="s">
        <v>9</v>
      </c>
      <c r="E6" s="1">
        <v>0</v>
      </c>
      <c r="F6" s="1">
        <v>9.4700000000000006</v>
      </c>
      <c r="G6" s="1">
        <v>40</v>
      </c>
      <c r="H6" s="1">
        <v>0</v>
      </c>
      <c r="I6" s="1">
        <v>0.27</v>
      </c>
      <c r="J6" s="1">
        <v>0</v>
      </c>
      <c r="K6" s="1">
        <v>0</v>
      </c>
      <c r="L6" s="1">
        <v>13.6</v>
      </c>
      <c r="M6" s="1">
        <v>22.13</v>
      </c>
      <c r="N6" s="1">
        <v>11.73</v>
      </c>
      <c r="O6" s="1">
        <v>2.13</v>
      </c>
    </row>
    <row r="7" spans="1:15" ht="15.6" x14ac:dyDescent="0.3">
      <c r="A7" s="1" t="s">
        <v>10</v>
      </c>
      <c r="B7" s="4" t="s">
        <v>11</v>
      </c>
      <c r="C7" s="1">
        <v>40</v>
      </c>
      <c r="D7" s="1">
        <v>3.16</v>
      </c>
      <c r="E7" s="1">
        <v>0.8</v>
      </c>
      <c r="F7" s="1">
        <v>19.32</v>
      </c>
      <c r="G7" s="1">
        <v>93.52</v>
      </c>
      <c r="H7" s="1">
        <v>0.04</v>
      </c>
      <c r="I7" s="1">
        <v>0</v>
      </c>
      <c r="J7" s="1">
        <v>0</v>
      </c>
      <c r="K7" s="1">
        <v>0.52</v>
      </c>
      <c r="L7" s="1">
        <v>9.1999999999999993</v>
      </c>
      <c r="M7" s="1">
        <v>34.799999999999997</v>
      </c>
      <c r="N7" s="1">
        <v>13.2</v>
      </c>
      <c r="O7" s="1">
        <v>0.44</v>
      </c>
    </row>
    <row r="8" spans="1:15" ht="15.6" x14ac:dyDescent="0.3">
      <c r="A8" s="1"/>
      <c r="B8" s="1" t="s">
        <v>12</v>
      </c>
      <c r="C8" s="1"/>
      <c r="D8" s="5">
        <f t="shared" ref="D8:O8" si="0">SUM(D3:D7)</f>
        <v>11.2</v>
      </c>
      <c r="E8" s="5">
        <f t="shared" si="0"/>
        <v>24.2</v>
      </c>
      <c r="F8" s="5">
        <f t="shared" si="0"/>
        <v>52.09</v>
      </c>
      <c r="G8" s="5">
        <f t="shared" si="0"/>
        <v>280.18</v>
      </c>
      <c r="H8" s="5">
        <f t="shared" si="0"/>
        <v>0.45</v>
      </c>
      <c r="I8" s="5">
        <f t="shared" si="0"/>
        <v>2.31</v>
      </c>
      <c r="J8" s="5">
        <f t="shared" si="0"/>
        <v>212.1</v>
      </c>
      <c r="K8" s="5">
        <f t="shared" si="0"/>
        <v>1.02</v>
      </c>
      <c r="L8" s="5">
        <f t="shared" si="0"/>
        <v>292.10000000000002</v>
      </c>
      <c r="M8" s="5">
        <f t="shared" si="0"/>
        <v>286.93</v>
      </c>
      <c r="N8" s="5">
        <f t="shared" si="0"/>
        <v>31.93</v>
      </c>
      <c r="O8" s="5">
        <f t="shared" si="0"/>
        <v>4.07</v>
      </c>
    </row>
    <row r="9" spans="1:15" ht="15.6" x14ac:dyDescent="0.3">
      <c r="A9" s="17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5.6" x14ac:dyDescent="0.3">
      <c r="A10" s="1">
        <v>70</v>
      </c>
      <c r="B10" s="4" t="s">
        <v>14</v>
      </c>
      <c r="C10" s="1">
        <v>55</v>
      </c>
      <c r="D10" s="1">
        <v>1</v>
      </c>
      <c r="E10" s="1">
        <v>0.4</v>
      </c>
      <c r="F10" s="1">
        <v>2.2999999999999998</v>
      </c>
      <c r="G10" s="1">
        <v>21</v>
      </c>
      <c r="H10" s="1">
        <v>0</v>
      </c>
      <c r="I10" s="1">
        <v>5</v>
      </c>
      <c r="J10" s="1">
        <v>0</v>
      </c>
      <c r="K10" s="1">
        <v>0</v>
      </c>
      <c r="L10" s="1">
        <v>11.5</v>
      </c>
      <c r="M10" s="1">
        <v>0</v>
      </c>
      <c r="N10" s="1">
        <v>7</v>
      </c>
      <c r="O10" s="1">
        <v>0</v>
      </c>
    </row>
    <row r="11" spans="1:15" ht="15.6" x14ac:dyDescent="0.3">
      <c r="A11" s="1">
        <v>96</v>
      </c>
      <c r="B11" s="4" t="s">
        <v>15</v>
      </c>
      <c r="C11" s="1">
        <v>210</v>
      </c>
      <c r="D11" s="1">
        <v>2.2000000000000002</v>
      </c>
      <c r="E11" s="1">
        <v>10.4</v>
      </c>
      <c r="F11" s="1">
        <v>15.58</v>
      </c>
      <c r="G11" s="1">
        <v>117.9</v>
      </c>
      <c r="H11" s="1">
        <v>0.15</v>
      </c>
      <c r="I11" s="1">
        <v>14.3</v>
      </c>
      <c r="J11" s="1">
        <v>0</v>
      </c>
      <c r="K11" s="1">
        <v>2.4300000000000002</v>
      </c>
      <c r="L11" s="1">
        <v>16.55</v>
      </c>
      <c r="M11" s="1">
        <v>34.950000000000003</v>
      </c>
      <c r="N11" s="1">
        <v>28</v>
      </c>
      <c r="O11" s="1">
        <v>1.03</v>
      </c>
    </row>
    <row r="12" spans="1:15" ht="15.6" x14ac:dyDescent="0.3">
      <c r="A12" s="1">
        <v>241</v>
      </c>
      <c r="B12" s="4" t="s">
        <v>16</v>
      </c>
      <c r="C12" s="1">
        <v>40</v>
      </c>
      <c r="D12" s="1">
        <v>36</v>
      </c>
      <c r="E12" s="1">
        <v>15.6</v>
      </c>
      <c r="F12" s="1">
        <v>0.27</v>
      </c>
      <c r="G12" s="1">
        <v>106.7</v>
      </c>
      <c r="H12" s="1">
        <v>0.04</v>
      </c>
      <c r="I12" s="1">
        <v>0</v>
      </c>
      <c r="J12" s="1">
        <v>0</v>
      </c>
      <c r="K12" s="1">
        <v>0.4</v>
      </c>
      <c r="L12" s="1">
        <v>11.07</v>
      </c>
      <c r="M12" s="1">
        <v>82.8</v>
      </c>
      <c r="N12" s="1">
        <v>20.93</v>
      </c>
      <c r="O12" s="1">
        <v>2.8</v>
      </c>
    </row>
    <row r="13" spans="1:15" ht="15.6" x14ac:dyDescent="0.3">
      <c r="A13" s="1">
        <v>279</v>
      </c>
      <c r="B13" s="4" t="s">
        <v>17</v>
      </c>
      <c r="C13" s="1">
        <v>110</v>
      </c>
      <c r="D13" s="1">
        <v>8.32</v>
      </c>
      <c r="E13" s="1">
        <v>6.02</v>
      </c>
      <c r="F13" s="1">
        <v>10.06</v>
      </c>
      <c r="G13" s="1">
        <v>128</v>
      </c>
      <c r="H13" s="1">
        <v>7.0000000000000007E-2</v>
      </c>
      <c r="I13" s="1">
        <v>0.71</v>
      </c>
      <c r="J13" s="1">
        <v>35.06</v>
      </c>
      <c r="K13" s="1">
        <v>0</v>
      </c>
      <c r="L13" s="1">
        <v>25.85</v>
      </c>
      <c r="M13" s="1">
        <v>2.2200000000000002</v>
      </c>
      <c r="N13" s="1">
        <v>18.29</v>
      </c>
      <c r="O13" s="1">
        <v>1.81</v>
      </c>
    </row>
    <row r="14" spans="1:15" ht="15.6" x14ac:dyDescent="0.3">
      <c r="A14" s="1">
        <v>302</v>
      </c>
      <c r="B14" s="4" t="s">
        <v>18</v>
      </c>
      <c r="C14" s="1">
        <v>150</v>
      </c>
      <c r="D14" s="1">
        <v>4.5</v>
      </c>
      <c r="E14" s="1">
        <v>4.38</v>
      </c>
      <c r="F14" s="1">
        <v>32</v>
      </c>
      <c r="G14" s="1">
        <v>185.4</v>
      </c>
      <c r="H14" s="1">
        <v>0.04</v>
      </c>
      <c r="I14" s="1">
        <v>0</v>
      </c>
      <c r="J14" s="1">
        <v>0</v>
      </c>
      <c r="K14" s="1">
        <v>0</v>
      </c>
      <c r="L14" s="1">
        <v>19.46</v>
      </c>
      <c r="M14" s="1">
        <v>156.46</v>
      </c>
      <c r="N14" s="1">
        <v>19.18</v>
      </c>
      <c r="O14" s="1">
        <v>0.87</v>
      </c>
    </row>
    <row r="15" spans="1:15" ht="15.6" x14ac:dyDescent="0.3">
      <c r="A15" s="1" t="s">
        <v>10</v>
      </c>
      <c r="B15" s="4" t="s">
        <v>19</v>
      </c>
      <c r="C15" s="1">
        <v>60</v>
      </c>
      <c r="D15" s="1">
        <v>4.74</v>
      </c>
      <c r="E15" s="1">
        <v>0.12</v>
      </c>
      <c r="F15" s="1">
        <v>28.98</v>
      </c>
      <c r="G15" s="1">
        <v>140.28</v>
      </c>
      <c r="H15" s="1">
        <v>0.06</v>
      </c>
      <c r="I15" s="1">
        <v>0</v>
      </c>
      <c r="J15" s="1">
        <v>0</v>
      </c>
      <c r="K15" s="1">
        <v>0.78</v>
      </c>
      <c r="L15" s="1">
        <v>13.8</v>
      </c>
      <c r="M15" s="1">
        <v>52.2</v>
      </c>
      <c r="N15" s="1">
        <v>19.8</v>
      </c>
      <c r="O15" s="1">
        <v>18.66</v>
      </c>
    </row>
    <row r="16" spans="1:15" ht="15.6" x14ac:dyDescent="0.3">
      <c r="A16" s="1">
        <v>349</v>
      </c>
      <c r="B16" s="4" t="s">
        <v>20</v>
      </c>
      <c r="C16" s="1">
        <v>200</v>
      </c>
      <c r="D16" s="1">
        <v>1.1599999999999999</v>
      </c>
      <c r="E16" s="1">
        <v>0.6</v>
      </c>
      <c r="F16" s="1">
        <v>47.26</v>
      </c>
      <c r="G16" s="1">
        <v>196.38</v>
      </c>
      <c r="H16" s="1">
        <v>0.02</v>
      </c>
      <c r="I16" s="1">
        <v>0.8</v>
      </c>
      <c r="J16" s="1">
        <v>0</v>
      </c>
      <c r="K16" s="1">
        <v>0.2</v>
      </c>
      <c r="L16" s="1">
        <v>5.84</v>
      </c>
      <c r="M16" s="1">
        <v>46</v>
      </c>
      <c r="N16" s="1">
        <v>33</v>
      </c>
      <c r="O16" s="1">
        <v>0.96</v>
      </c>
    </row>
    <row r="17" spans="1:15" ht="15.6" x14ac:dyDescent="0.3">
      <c r="A17" s="1"/>
      <c r="B17" s="1" t="s">
        <v>21</v>
      </c>
      <c r="C17" s="1"/>
      <c r="D17" s="5">
        <f t="shared" ref="D17:O17" si="1">SUM(D10:D16)</f>
        <v>57.92</v>
      </c>
      <c r="E17" s="5">
        <f t="shared" si="1"/>
        <v>37.520000000000003</v>
      </c>
      <c r="F17" s="5">
        <f t="shared" si="1"/>
        <v>136.44999999999999</v>
      </c>
      <c r="G17" s="5">
        <f t="shared" si="1"/>
        <v>895.66</v>
      </c>
      <c r="H17" s="5">
        <f t="shared" si="1"/>
        <v>0.38</v>
      </c>
      <c r="I17" s="5">
        <f t="shared" si="1"/>
        <v>20.810000000000002</v>
      </c>
      <c r="J17" s="5">
        <f t="shared" si="1"/>
        <v>35.06</v>
      </c>
      <c r="K17" s="5">
        <f t="shared" si="1"/>
        <v>3.8100000000000005</v>
      </c>
      <c r="L17" s="5">
        <f t="shared" si="1"/>
        <v>104.07000000000001</v>
      </c>
      <c r="M17" s="5">
        <f t="shared" si="1"/>
        <v>374.63</v>
      </c>
      <c r="N17" s="5">
        <f t="shared" si="1"/>
        <v>146.19999999999999</v>
      </c>
      <c r="O17" s="5">
        <f t="shared" si="1"/>
        <v>26.130000000000003</v>
      </c>
    </row>
    <row r="18" spans="1:15" ht="15.6" x14ac:dyDescent="0.3">
      <c r="A18" s="9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</row>
    <row r="19" spans="1:15" ht="15.6" x14ac:dyDescent="0.3">
      <c r="A19" s="1">
        <v>396</v>
      </c>
      <c r="B19" s="1" t="s">
        <v>23</v>
      </c>
      <c r="C19" s="1">
        <v>170</v>
      </c>
      <c r="D19" s="1">
        <v>12.34</v>
      </c>
      <c r="E19" s="1">
        <v>9.18</v>
      </c>
      <c r="F19" s="1">
        <v>68.72</v>
      </c>
      <c r="G19" s="1">
        <v>407</v>
      </c>
      <c r="H19" s="1">
        <v>0.24</v>
      </c>
      <c r="I19" s="1">
        <v>1.73</v>
      </c>
      <c r="J19" s="1">
        <v>29</v>
      </c>
      <c r="K19" s="1">
        <v>0</v>
      </c>
      <c r="L19" s="1">
        <v>222.4</v>
      </c>
      <c r="M19" s="1">
        <v>243.8</v>
      </c>
      <c r="N19" s="1">
        <v>55.8</v>
      </c>
      <c r="O19" s="1">
        <v>1.81</v>
      </c>
    </row>
    <row r="20" spans="1:15" ht="15.6" x14ac:dyDescent="0.3">
      <c r="A20" s="1">
        <v>377</v>
      </c>
      <c r="B20" s="4" t="s">
        <v>24</v>
      </c>
      <c r="C20" s="1">
        <v>200</v>
      </c>
      <c r="D20" s="1">
        <v>0.53</v>
      </c>
      <c r="E20" s="1">
        <v>0</v>
      </c>
      <c r="F20" s="1">
        <v>9.8699999999999992</v>
      </c>
      <c r="G20" s="1">
        <v>41.6</v>
      </c>
      <c r="H20" s="1">
        <v>0</v>
      </c>
      <c r="I20" s="1">
        <v>2.13</v>
      </c>
      <c r="J20" s="1">
        <v>0</v>
      </c>
      <c r="K20" s="1">
        <v>0</v>
      </c>
      <c r="L20" s="1">
        <v>15.33</v>
      </c>
      <c r="M20" s="1">
        <v>23.2</v>
      </c>
      <c r="N20" s="1">
        <v>12.27</v>
      </c>
      <c r="O20" s="1">
        <v>2.13</v>
      </c>
    </row>
    <row r="21" spans="1:15" ht="15.6" x14ac:dyDescent="0.3">
      <c r="A21" s="1"/>
      <c r="B21" s="1" t="s">
        <v>25</v>
      </c>
      <c r="C21" s="1"/>
      <c r="D21" s="5">
        <f t="shared" ref="D21:O21" si="2">SUM(D19:D20)</f>
        <v>12.87</v>
      </c>
      <c r="E21" s="5">
        <f t="shared" si="2"/>
        <v>9.18</v>
      </c>
      <c r="F21" s="5">
        <f t="shared" si="2"/>
        <v>78.59</v>
      </c>
      <c r="G21" s="5">
        <f t="shared" si="2"/>
        <v>448.6</v>
      </c>
      <c r="H21" s="5">
        <f t="shared" si="2"/>
        <v>0.24</v>
      </c>
      <c r="I21" s="5">
        <f t="shared" si="2"/>
        <v>3.86</v>
      </c>
      <c r="J21" s="5">
        <f t="shared" si="2"/>
        <v>29</v>
      </c>
      <c r="K21" s="5">
        <f t="shared" si="2"/>
        <v>0</v>
      </c>
      <c r="L21" s="5">
        <f t="shared" si="2"/>
        <v>237.73000000000002</v>
      </c>
      <c r="M21" s="5">
        <f t="shared" si="2"/>
        <v>267</v>
      </c>
      <c r="N21" s="5">
        <f t="shared" si="2"/>
        <v>68.069999999999993</v>
      </c>
      <c r="O21" s="5">
        <f t="shared" si="2"/>
        <v>3.94</v>
      </c>
    </row>
    <row r="22" spans="1:15" ht="15.6" x14ac:dyDescent="0.3">
      <c r="A22" s="1"/>
      <c r="B22" s="7" t="s">
        <v>26</v>
      </c>
      <c r="C22" s="7"/>
      <c r="D22" s="7">
        <f t="shared" ref="D22:O22" si="3">D8+D17+D21</f>
        <v>81.990000000000009</v>
      </c>
      <c r="E22" s="7">
        <f t="shared" si="3"/>
        <v>70.900000000000006</v>
      </c>
      <c r="F22" s="7">
        <f t="shared" si="3"/>
        <v>267.13</v>
      </c>
      <c r="G22" s="7">
        <f t="shared" si="3"/>
        <v>1624.44</v>
      </c>
      <c r="H22" s="7">
        <f t="shared" si="3"/>
        <v>1.07</v>
      </c>
      <c r="I22" s="7">
        <f t="shared" si="3"/>
        <v>26.98</v>
      </c>
      <c r="J22" s="7">
        <f t="shared" si="3"/>
        <v>276.15999999999997</v>
      </c>
      <c r="K22" s="7">
        <f t="shared" si="3"/>
        <v>4.83</v>
      </c>
      <c r="L22" s="7">
        <f t="shared" si="3"/>
        <v>633.90000000000009</v>
      </c>
      <c r="M22" s="7">
        <f t="shared" si="3"/>
        <v>928.56</v>
      </c>
      <c r="N22" s="7">
        <f t="shared" si="3"/>
        <v>246.2</v>
      </c>
      <c r="O22" s="7">
        <f t="shared" si="3"/>
        <v>34.14</v>
      </c>
    </row>
    <row r="23" spans="1:15" ht="15.6" x14ac:dyDescent="0.3">
      <c r="A23" s="18" t="s">
        <v>27</v>
      </c>
      <c r="B23" s="18" t="s">
        <v>28</v>
      </c>
      <c r="C23" s="18" t="s">
        <v>29</v>
      </c>
      <c r="D23" s="12" t="s">
        <v>30</v>
      </c>
      <c r="E23" s="12"/>
      <c r="F23" s="12"/>
      <c r="G23" s="18" t="s">
        <v>31</v>
      </c>
      <c r="H23" s="13" t="s">
        <v>32</v>
      </c>
      <c r="I23" s="13"/>
      <c r="J23" s="13"/>
      <c r="K23" s="13"/>
      <c r="L23" s="12" t="s">
        <v>33</v>
      </c>
      <c r="M23" s="12"/>
      <c r="N23" s="12"/>
      <c r="O23" s="12"/>
    </row>
    <row r="24" spans="1:15" ht="15.6" x14ac:dyDescent="0.3">
      <c r="A24" s="18"/>
      <c r="B24" s="18"/>
      <c r="C24" s="18"/>
      <c r="D24" s="6" t="s">
        <v>34</v>
      </c>
      <c r="E24" s="6" t="s">
        <v>35</v>
      </c>
      <c r="F24" s="6" t="s">
        <v>36</v>
      </c>
      <c r="G24" s="18"/>
      <c r="H24" s="6" t="s">
        <v>37</v>
      </c>
      <c r="I24" s="6" t="s">
        <v>38</v>
      </c>
      <c r="J24" s="6" t="s">
        <v>39</v>
      </c>
      <c r="K24" s="6" t="s">
        <v>40</v>
      </c>
      <c r="L24" s="6" t="s">
        <v>41</v>
      </c>
      <c r="M24" s="6" t="s">
        <v>42</v>
      </c>
      <c r="N24" s="6" t="s">
        <v>43</v>
      </c>
      <c r="O24" s="6" t="s">
        <v>44</v>
      </c>
    </row>
    <row r="25" spans="1:15" ht="15.6" x14ac:dyDescent="0.3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  <c r="H25" s="8">
        <v>8</v>
      </c>
      <c r="I25" s="8">
        <v>9</v>
      </c>
      <c r="J25" s="8">
        <v>10</v>
      </c>
      <c r="K25" s="8">
        <v>11</v>
      </c>
      <c r="L25" s="8">
        <v>12</v>
      </c>
      <c r="M25" s="8">
        <v>13</v>
      </c>
      <c r="N25" s="8">
        <v>14</v>
      </c>
      <c r="O25" s="8">
        <v>15</v>
      </c>
    </row>
  </sheetData>
  <mergeCells count="11">
    <mergeCell ref="A2:O2"/>
    <mergeCell ref="L23:O23"/>
    <mergeCell ref="D23:F23"/>
    <mergeCell ref="H23:K23"/>
    <mergeCell ref="A1:O1"/>
    <mergeCell ref="A9:O9"/>
    <mergeCell ref="A18:O18"/>
    <mergeCell ref="A23:A24"/>
    <mergeCell ref="B23:B24"/>
    <mergeCell ref="C23:C24"/>
    <mergeCell ref="G23:G24"/>
  </mergeCells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2022-04-22T02:17:50Z</dcterms:created>
  <dcterms:modified xsi:type="dcterms:W3CDTF">2022-05-10T21:38:23Z</dcterms:modified>
</cp:coreProperties>
</file>